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am\S P C\Annual Reports\Annual Reports 2016-17\Bar Charts Excel\"/>
    </mc:Choice>
  </mc:AlternateContent>
  <bookViews>
    <workbookView xWindow="-15" yWindow="-15" windowWidth="12120" windowHeight="4335" tabRatio="731" activeTab="2"/>
  </bookViews>
  <sheets>
    <sheet name="Buildings Bar Chart" sheetId="4" r:id="rId1"/>
    <sheet name="District Bar Chart" sheetId="5" r:id="rId2"/>
    <sheet name="Bar Chart Query" sheetId="1" r:id="rId3"/>
  </sheets>
  <calcPr calcId="152511"/>
</workbook>
</file>

<file path=xl/calcChain.xml><?xml version="1.0" encoding="utf-8"?>
<calcChain xmlns="http://schemas.openxmlformats.org/spreadsheetml/2006/main">
  <c r="E11" i="1" l="1"/>
  <c r="D11" i="1"/>
  <c r="F9" i="1"/>
  <c r="F8" i="1"/>
  <c r="F7" i="1"/>
  <c r="F6" i="1"/>
  <c r="F5" i="1"/>
  <c r="F4" i="1"/>
  <c r="F3" i="1"/>
  <c r="F2" i="1"/>
  <c r="C11" i="1"/>
  <c r="B11" i="1"/>
  <c r="D10" i="1"/>
  <c r="B10" i="1"/>
  <c r="C10" i="1"/>
  <c r="F10" i="1"/>
  <c r="E10" i="1"/>
  <c r="F11" i="1" l="1"/>
</calcChain>
</file>

<file path=xl/sharedStrings.xml><?xml version="1.0" encoding="utf-8"?>
<sst xmlns="http://schemas.openxmlformats.org/spreadsheetml/2006/main" count="15" uniqueCount="15">
  <si>
    <t>BuildingName</t>
  </si>
  <si>
    <t>DISTRICT</t>
  </si>
  <si>
    <t>Capital Area Tech</t>
  </si>
  <si>
    <t>Cony High</t>
  </si>
  <si>
    <t>Farrington</t>
  </si>
  <si>
    <t>Gilbert</t>
  </si>
  <si>
    <t>Hussey</t>
  </si>
  <si>
    <t>KLC</t>
  </si>
  <si>
    <t>Lincoln</t>
  </si>
  <si>
    <t>District Office</t>
  </si>
  <si>
    <t>% difference between Previous Year &amp; Current Year</t>
  </si>
  <si>
    <t>14-15</t>
  </si>
  <si>
    <t>15-16</t>
  </si>
  <si>
    <t>16-17</t>
  </si>
  <si>
    <t>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</si>
</sst>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indexed="8"/>
      <name val="MS Sans Serif"/>
    </font>
    <font>
      <sz val="10"/>
      <color indexed="8"/>
      <name val="Arial"/>
    </font>
    <font>
      <sz val="10"/>
      <color indexed="8"/>
      <name val="Arial"/>
    </font>
    <font>
      <sz val="10"/>
      <color indexed="10"/>
      <name val="Arial"/>
      <family val="2"/>
    </font>
    <font>
      <sz val="8"/>
      <color indexed="8"/>
      <name val="Arial"/>
    </font>
    <font>
      <b/>
      <sz val="8"/>
      <color indexed="8"/>
      <name val="MS Sans Serif"/>
      <family val="2"/>
    </font>
    <font>
      <sz val="8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3" fillId="2" borderId="2" xfId="0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9" fontId="1" fillId="0" borderId="1" xfId="0" applyNumberFormat="1" applyFont="1" applyFill="1" applyBorder="1" applyAlignment="1">
      <alignment horizontal="right" wrapText="1"/>
    </xf>
    <xf numFmtId="9" fontId="1" fillId="2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1" fillId="2" borderId="2" xfId="0" quotePrefix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Annual Black Volume by Building</a:t>
            </a:r>
          </a:p>
        </c:rich>
      </c:tx>
      <c:layout>
        <c:manualLayout>
          <c:xMode val="edge"/>
          <c:yMode val="edge"/>
          <c:x val="0.33368313038417791"/>
          <c:y val="1.9432080345052411E-2"/>
        </c:manualLayout>
      </c:layout>
      <c:overlay val="0"/>
      <c:spPr>
        <a:noFill/>
        <a:ln w="25400">
          <a:noFill/>
        </a:ln>
      </c:spPr>
    </c:title>
    <c:autoTitleDeleted val="0"/>
    <c:view3D>
      <c:rotX val="16"/>
      <c:hPercent val="60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</a:gsLst>
          <a:lin ang="18900000" scaled="1"/>
        </a:gradFill>
        <a:ln w="12700">
          <a:solidFill>
            <a:srgbClr val="CCFFCC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0FFF0" mc:Ignorable="a14" a14:legacySpreadsheetColorIndex="42">
                <a:gamma/>
                <a:tint val="29804"/>
                <a:invGamma/>
              </a:srgbClr>
            </a:gs>
          </a:gsLst>
          <a:lin ang="18900000" scaled="1"/>
        </a:gradFill>
        <a:ln w="12700">
          <a:solidFill>
            <a:srgbClr val="CCFFCC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0304302203567676E-2"/>
          <c:y val="0.12406576980568013"/>
          <c:w val="0.91920251836306399"/>
          <c:h val="0.808669656203288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'Bar Chart Query'!$B$1</c:f>
              <c:strCache>
                <c:ptCount val="1"/>
                <c:pt idx="0">
                  <c:v>14-15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80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3B3B76" mc:Ignorable="a14" a14:legacySpreadsheetColorIndex="24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District Office</c:v>
                </c:pt>
              </c:strCache>
            </c:strRef>
          </c:cat>
          <c:val>
            <c:numRef>
              <c:f>'Bar Chart Query'!$B$2:$B$9</c:f>
              <c:numCache>
                <c:formatCode>_(* #,##0_);_(* \(#,##0\);_(* "-"??_);_(@_)</c:formatCode>
                <c:ptCount val="8"/>
                <c:pt idx="0">
                  <c:v>372506</c:v>
                </c:pt>
                <c:pt idx="1">
                  <c:v>2231830</c:v>
                </c:pt>
                <c:pt idx="2">
                  <c:v>797559</c:v>
                </c:pt>
                <c:pt idx="3">
                  <c:v>673554</c:v>
                </c:pt>
                <c:pt idx="4">
                  <c:v>709139</c:v>
                </c:pt>
                <c:pt idx="5">
                  <c:v>155549</c:v>
                </c:pt>
                <c:pt idx="6">
                  <c:v>668341</c:v>
                </c:pt>
                <c:pt idx="7">
                  <c:v>205602</c:v>
                </c:pt>
              </c:numCache>
            </c:numRef>
          </c:val>
        </c:ser>
        <c:ser>
          <c:idx val="1"/>
          <c:order val="1"/>
          <c:tx>
            <c:strRef>
              <c:f>'Bar Chart Query'!$C$1</c:f>
              <c:strCache>
                <c:ptCount val="1"/>
                <c:pt idx="0">
                  <c:v>15-16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802060" mc:Ignorable="a14" a14:legacySpreadsheetColorIndex="25"/>
                </a:gs>
                <a:gs pos="100000">
                  <a:srgbClr xmlns:mc="http://schemas.openxmlformats.org/markup-compatibility/2006" xmlns:a14="http://schemas.microsoft.com/office/drawing/2010/main" val="AE7099" mc:Ignorable="a14" a14:legacySpreadsheetColorIndex="25">
                    <a:gamma/>
                    <a:tint val="63922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District Office</c:v>
                </c:pt>
              </c:strCache>
            </c:strRef>
          </c:cat>
          <c:val>
            <c:numRef>
              <c:f>'Bar Chart Query'!$C$2:$C$9</c:f>
              <c:numCache>
                <c:formatCode>_(* #,##0_);_(* \(#,##0\);_(* "-"??_);_(@_)</c:formatCode>
                <c:ptCount val="8"/>
                <c:pt idx="0">
                  <c:v>329627</c:v>
                </c:pt>
                <c:pt idx="1">
                  <c:v>2234018</c:v>
                </c:pt>
                <c:pt idx="2">
                  <c:v>755231</c:v>
                </c:pt>
                <c:pt idx="3">
                  <c:v>647226</c:v>
                </c:pt>
                <c:pt idx="4">
                  <c:v>735428</c:v>
                </c:pt>
                <c:pt idx="5">
                  <c:v>161976</c:v>
                </c:pt>
                <c:pt idx="6">
                  <c:v>610051</c:v>
                </c:pt>
                <c:pt idx="7">
                  <c:v>195320</c:v>
                </c:pt>
              </c:numCache>
            </c:numRef>
          </c:val>
        </c:ser>
        <c:ser>
          <c:idx val="4"/>
          <c:order val="2"/>
          <c:tx>
            <c:strRef>
              <c:f>'Bar Chart Query'!$D$1</c:f>
              <c:strCache>
                <c:ptCount val="1"/>
                <c:pt idx="0">
                  <c:v>16-17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District Office</c:v>
                </c:pt>
              </c:strCache>
            </c:strRef>
          </c:cat>
          <c:val>
            <c:numRef>
              <c:f>'Bar Chart Query'!$D$2:$D$9</c:f>
              <c:numCache>
                <c:formatCode>_(* #,##0_);_(* \(#,##0\);_(* "-"??_);_(@_)</c:formatCode>
                <c:ptCount val="8"/>
                <c:pt idx="0">
                  <c:v>464005</c:v>
                </c:pt>
                <c:pt idx="1">
                  <c:v>2479387</c:v>
                </c:pt>
                <c:pt idx="2">
                  <c:v>849541</c:v>
                </c:pt>
                <c:pt idx="3">
                  <c:v>690082</c:v>
                </c:pt>
                <c:pt idx="4">
                  <c:v>732577</c:v>
                </c:pt>
                <c:pt idx="5">
                  <c:v>173782</c:v>
                </c:pt>
                <c:pt idx="6">
                  <c:v>628221</c:v>
                </c:pt>
                <c:pt idx="7">
                  <c:v>197869</c:v>
                </c:pt>
              </c:numCache>
            </c:numRef>
          </c:val>
        </c:ser>
        <c:ser>
          <c:idx val="2"/>
          <c:order val="3"/>
          <c:tx>
            <c:strRef>
              <c:f>'Bar Chart Query'!$E$1</c:f>
              <c:strCache>
                <c:ptCount val="1"/>
                <c:pt idx="0">
                  <c:v>17-18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District Office</c:v>
                </c:pt>
              </c:strCache>
            </c:strRef>
          </c:cat>
          <c:val>
            <c:numRef>
              <c:f>'Bar Chart Query'!$E$2:$E$9</c:f>
              <c:numCache>
                <c:formatCode>_(* #,##0_);_(* \(#,##0\);_(* "-"??_);_(@_)</c:formatCode>
                <c:ptCount val="8"/>
              </c:numCache>
            </c:numRef>
          </c:val>
        </c:ser>
        <c:ser>
          <c:idx val="3"/>
          <c:order val="4"/>
          <c:tx>
            <c:strRef>
              <c:f>'Bar Chart Query'!$F$1</c:f>
              <c:strCache>
                <c:ptCount val="1"/>
                <c:pt idx="0">
                  <c:v>% difference between Previous Year &amp; Current Year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1371990096201246E-2"/>
                  <c:y val="-0.198127341705605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7326449815273649E-2"/>
                  <c:y val="-0.702381952454987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752217751374985E-2"/>
                  <c:y val="-0.283329135427578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539784573098338E-2"/>
                  <c:y val="-0.257918074142077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83883397554029E-2"/>
                  <c:y val="-0.237928337679923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928591297546292E-2"/>
                  <c:y val="-7.85458768326605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507730651315644E-2"/>
                  <c:y val="-0.205092072654264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604376840093311E-2"/>
                  <c:y val="-0.11591508460545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19412381951731375"/>
                  <c:y val="0.278026905829596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 Query'!$A$2:$A$9</c:f>
              <c:strCache>
                <c:ptCount val="8"/>
                <c:pt idx="0">
                  <c:v>Capital Area Tech</c:v>
                </c:pt>
                <c:pt idx="1">
                  <c:v>Cony High</c:v>
                </c:pt>
                <c:pt idx="2">
                  <c:v>Farrington</c:v>
                </c:pt>
                <c:pt idx="3">
                  <c:v>Gilbert</c:v>
                </c:pt>
                <c:pt idx="4">
                  <c:v>Hussey</c:v>
                </c:pt>
                <c:pt idx="5">
                  <c:v>KLC</c:v>
                </c:pt>
                <c:pt idx="6">
                  <c:v>Lincoln</c:v>
                </c:pt>
                <c:pt idx="7">
                  <c:v>District Office</c:v>
                </c:pt>
              </c:strCache>
            </c:strRef>
          </c:cat>
          <c:val>
            <c:numRef>
              <c:f>'Bar Chart Query'!$F$2:$F$9</c:f>
              <c:numCache>
                <c:formatCode>0%</c:formatCode>
                <c:ptCount val="8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0389256"/>
        <c:axId val="370389648"/>
        <c:axId val="0"/>
      </c:bar3DChart>
      <c:catAx>
        <c:axId val="370389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03896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70389648"/>
        <c:scaling>
          <c:orientation val="minMax"/>
          <c:min val="0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0389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097638236149935"/>
          <c:y val="6.8263516224484677E-2"/>
          <c:w val="0.70959596070927866"/>
          <c:h val="5.7485016801243793E-2"/>
        </c:manualLayout>
      </c:layout>
      <c:overlay val="0"/>
      <c:spPr>
        <a:pattFill prst="ltDnDiag">
          <a:fgClr>
            <a:srgbClr xmlns:mc="http://schemas.openxmlformats.org/markup-compatibility/2006" xmlns:a14="http://schemas.microsoft.com/office/drawing/2010/main" val="CCFFCC" mc:Ignorable="a14" a14:legacySpreadsheetColorIndex="42"/>
          </a:fgClr>
          <a:bgClr>
            <a:srgbClr xmlns:mc="http://schemas.openxmlformats.org/markup-compatibility/2006" xmlns:a14="http://schemas.microsoft.com/office/drawing/2010/main" val="FFFFFF" mc:Ignorable="a14" a14:legacySpreadsheetColorIndex="78"/>
          </a:bgClr>
        </a:patt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Annual Black Volume Overall</a:t>
            </a:r>
          </a:p>
        </c:rich>
      </c:tx>
      <c:layout>
        <c:manualLayout>
          <c:xMode val="edge"/>
          <c:yMode val="edge"/>
          <c:x val="0.33962267231406501"/>
          <c:y val="3.09951919119866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1"/>
      <c:rotY val="20"/>
      <c:depthPercent val="8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5E765E" mc:Ignorable="a14" a14:legacySpreadsheetColorIndex="42">
                <a:gamma/>
                <a:shade val="4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50000">
              <a:srgbClr xmlns:mc="http://schemas.openxmlformats.org/markup-compatibility/2006" xmlns:a14="http://schemas.microsoft.com/office/drawing/2010/main" val="E0FFE0" mc:Ignorable="a14" a14:legacySpreadsheetColorIndex="42">
                <a:gamma/>
                <a:tint val="6000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12700">
          <a:solidFill>
            <a:srgbClr val="CCFFCC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50000">
              <a:srgbClr xmlns:mc="http://schemas.openxmlformats.org/markup-compatibility/2006" xmlns:a14="http://schemas.microsoft.com/office/drawing/2010/main" val="E0FFE0" mc:Ignorable="a14" a14:legacySpreadsheetColorIndex="42">
                <a:gamma/>
                <a:tint val="6000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CFFCC" mc:Ignorable="a14" a14:legacySpreadsheetColorIndex="42"/>
            </a:gs>
          </a:gsLst>
          <a:lin ang="5400000" scaled="1"/>
        </a:gradFill>
        <a:ln w="12700">
          <a:solidFill>
            <a:srgbClr val="CCFFCC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1009988901220862E-2"/>
          <c:y val="0.10440456769983687"/>
          <c:w val="0.89678135405105441"/>
          <c:h val="0.82871125611745511"/>
        </c:manualLayout>
      </c:layout>
      <c:bar3DChart>
        <c:barDir val="col"/>
        <c:grouping val="clustered"/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8080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3B3B76" mc:Ignorable="a14" a14:legacySpreadsheetColorIndex="24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802060" mc:Ignorable="a14" a14:legacySpreadsheetColorIndex="25"/>
                  </a:gs>
                  <a:gs pos="100000">
                    <a:srgbClr xmlns:mc="http://schemas.openxmlformats.org/markup-compatibility/2006" xmlns:a14="http://schemas.microsoft.com/office/drawing/2010/main" val="3B0F2C" mc:Ignorable="a14" a14:legacySpreadsheetColorIndex="25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C0" mc:Ignorable="a14" a14:legacySpreadsheetColorIndex="26"/>
                  </a:gs>
                  <a:gs pos="100000">
                    <a:srgbClr xmlns:mc="http://schemas.openxmlformats.org/markup-compatibility/2006" xmlns:a14="http://schemas.microsoft.com/office/drawing/2010/main" val="767659" mc:Ignorable="a14" a14:legacySpreadsheetColorIndex="26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noFill/>
              <a:ln w="25400">
                <a:noFill/>
              </a:ln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27189109321939031"/>
                  <c:y val="-0.633039143735081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 Query'!$B$10:$E$10</c:f>
              <c:strCache>
                <c:ptCount val="4"/>
                <c:pt idx="0">
                  <c:v>14-15</c:v>
                </c:pt>
                <c:pt idx="1">
                  <c:v>15-16</c:v>
                </c:pt>
                <c:pt idx="2">
                  <c:v>16-17</c:v>
                </c:pt>
                <c:pt idx="3">
                  <c:v>17-18</c:v>
                </c:pt>
              </c:strCache>
            </c:strRef>
          </c:cat>
          <c:val>
            <c:numRef>
              <c:f>'Bar Chart Query'!$B$11:$F$11</c:f>
              <c:numCache>
                <c:formatCode>#,##0</c:formatCode>
                <c:ptCount val="5"/>
                <c:pt idx="0">
                  <c:v>5814080</c:v>
                </c:pt>
                <c:pt idx="1">
                  <c:v>5668877</c:v>
                </c:pt>
                <c:pt idx="2">
                  <c:v>6215464</c:v>
                </c:pt>
                <c:pt idx="3">
                  <c:v>0</c:v>
                </c:pt>
                <c:pt idx="4" formatCode="0%">
                  <c:v>-1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27137368"/>
        <c:axId val="224215464"/>
        <c:axId val="0"/>
      </c:bar3DChart>
      <c:catAx>
        <c:axId val="22713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4215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215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7137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47" right="0.49" top="0.71" bottom="0.7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0.5" header="0.67" footer="0.67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72880" cy="63804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0.09479</cdr:x>
      <cdr:y>0.93414</cdr:y>
    </cdr:from>
    <cdr:to>
      <cdr:x>0.83567</cdr:x>
      <cdr:y>0.97415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800" y="5874869"/>
          <a:ext cx="6353089" cy="251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1" i="0" u="none" strike="noStrike" baseline="0">
              <a:solidFill>
                <a:srgbClr val="FF0000"/>
              </a:solidFill>
              <a:latin typeface="Arial"/>
              <a:cs typeface="Arial"/>
            </a:rPr>
            <a:t>% amount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equals the overall increase or decrease between  Previous Year and Current Year</a:t>
          </a:r>
          <a:endParaRPr lang="en-US" sz="8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2" sqref="E2:E9"/>
    </sheetView>
  </sheetViews>
  <sheetFormatPr defaultRowHeight="12.75" x14ac:dyDescent="0.2"/>
  <cols>
    <col min="1" max="1" width="13.28515625" bestFit="1" customWidth="1"/>
    <col min="2" max="2" width="12.140625" customWidth="1"/>
    <col min="3" max="4" width="12.85546875" customWidth="1"/>
    <col min="5" max="5" width="10.140625" customWidth="1"/>
    <col min="6" max="6" width="33.140625" bestFit="1" customWidth="1"/>
    <col min="7" max="7" width="17.85546875" customWidth="1"/>
  </cols>
  <sheetData>
    <row r="1" spans="1:7" ht="13.15" customHeight="1" x14ac:dyDescent="0.2">
      <c r="A1" s="1" t="s">
        <v>0</v>
      </c>
      <c r="B1" s="13" t="s">
        <v>11</v>
      </c>
      <c r="C1" s="13" t="s">
        <v>12</v>
      </c>
      <c r="D1" s="13" t="s">
        <v>13</v>
      </c>
      <c r="E1" s="13" t="s">
        <v>14</v>
      </c>
      <c r="F1" s="4" t="s">
        <v>10</v>
      </c>
    </row>
    <row r="2" spans="1:7" ht="13.15" customHeight="1" x14ac:dyDescent="0.2">
      <c r="A2" s="12" t="s">
        <v>2</v>
      </c>
      <c r="B2" s="5">
        <v>372506</v>
      </c>
      <c r="C2" s="5">
        <v>329627</v>
      </c>
      <c r="D2" s="5">
        <v>464005</v>
      </c>
      <c r="E2" s="5"/>
      <c r="F2" s="10">
        <f>(E2/D2)-1</f>
        <v>-1</v>
      </c>
      <c r="G2" s="3"/>
    </row>
    <row r="3" spans="1:7" ht="13.15" customHeight="1" x14ac:dyDescent="0.2">
      <c r="A3" s="12" t="s">
        <v>3</v>
      </c>
      <c r="B3" s="5">
        <v>2231830</v>
      </c>
      <c r="C3" s="5">
        <v>2234018</v>
      </c>
      <c r="D3" s="5">
        <v>2479387</v>
      </c>
      <c r="E3" s="5"/>
      <c r="F3" s="10">
        <f t="shared" ref="F3:F9" si="0">(E3/D3)-1</f>
        <v>-1</v>
      </c>
    </row>
    <row r="4" spans="1:7" ht="13.15" customHeight="1" x14ac:dyDescent="0.2">
      <c r="A4" s="12" t="s">
        <v>4</v>
      </c>
      <c r="B4" s="5">
        <v>797559</v>
      </c>
      <c r="C4" s="5">
        <v>755231</v>
      </c>
      <c r="D4" s="5">
        <v>849541</v>
      </c>
      <c r="E4" s="5"/>
      <c r="F4" s="10">
        <f t="shared" si="0"/>
        <v>-1</v>
      </c>
    </row>
    <row r="5" spans="1:7" ht="13.15" customHeight="1" x14ac:dyDescent="0.2">
      <c r="A5" s="12" t="s">
        <v>5</v>
      </c>
      <c r="B5" s="5">
        <v>673554</v>
      </c>
      <c r="C5" s="5">
        <v>647226</v>
      </c>
      <c r="D5" s="5">
        <v>690082</v>
      </c>
      <c r="E5" s="5"/>
      <c r="F5" s="10">
        <f t="shared" si="0"/>
        <v>-1</v>
      </c>
    </row>
    <row r="6" spans="1:7" ht="13.15" customHeight="1" x14ac:dyDescent="0.2">
      <c r="A6" s="12" t="s">
        <v>6</v>
      </c>
      <c r="B6" s="5">
        <v>709139</v>
      </c>
      <c r="C6" s="5">
        <v>735428</v>
      </c>
      <c r="D6" s="5">
        <v>732577</v>
      </c>
      <c r="E6" s="5"/>
      <c r="F6" s="10">
        <f t="shared" si="0"/>
        <v>-1</v>
      </c>
    </row>
    <row r="7" spans="1:7" ht="13.15" customHeight="1" x14ac:dyDescent="0.2">
      <c r="A7" s="12" t="s">
        <v>7</v>
      </c>
      <c r="B7" s="5">
        <v>155549</v>
      </c>
      <c r="C7" s="5">
        <v>161976</v>
      </c>
      <c r="D7" s="5">
        <v>173782</v>
      </c>
      <c r="E7" s="5"/>
      <c r="F7" s="10">
        <f t="shared" si="0"/>
        <v>-1</v>
      </c>
    </row>
    <row r="8" spans="1:7" ht="13.15" customHeight="1" x14ac:dyDescent="0.2">
      <c r="A8" s="12" t="s">
        <v>8</v>
      </c>
      <c r="B8" s="5">
        <v>668341</v>
      </c>
      <c r="C8" s="5">
        <v>610051</v>
      </c>
      <c r="D8" s="5">
        <v>628221</v>
      </c>
      <c r="E8" s="5"/>
      <c r="F8" s="10">
        <f t="shared" si="0"/>
        <v>-1</v>
      </c>
    </row>
    <row r="9" spans="1:7" ht="13.15" customHeight="1" x14ac:dyDescent="0.2">
      <c r="A9" s="12" t="s">
        <v>9</v>
      </c>
      <c r="B9" s="5">
        <v>205602</v>
      </c>
      <c r="C9" s="5">
        <v>195320</v>
      </c>
      <c r="D9" s="5">
        <v>197869</v>
      </c>
      <c r="E9" s="5"/>
      <c r="F9" s="10">
        <f t="shared" si="0"/>
        <v>-1</v>
      </c>
    </row>
    <row r="10" spans="1:7" x14ac:dyDescent="0.2">
      <c r="A10" s="6" t="s">
        <v>1</v>
      </c>
      <c r="B10" s="7" t="str">
        <f>+B1</f>
        <v>14-15</v>
      </c>
      <c r="C10" s="7" t="str">
        <f>+C1</f>
        <v>15-16</v>
      </c>
      <c r="D10" s="7" t="str">
        <f>+D1</f>
        <v>16-17</v>
      </c>
      <c r="E10" s="7" t="str">
        <f>+E1</f>
        <v>17-18</v>
      </c>
      <c r="F10" s="11" t="str">
        <f>+F1</f>
        <v>% difference between Previous Year &amp; Current Year</v>
      </c>
    </row>
    <row r="11" spans="1:7" x14ac:dyDescent="0.2">
      <c r="A11" s="8"/>
      <c r="B11" s="9">
        <f>SUM(B2:B9)</f>
        <v>5814080</v>
      </c>
      <c r="C11" s="9">
        <f>SUM(C2:C9)</f>
        <v>5668877</v>
      </c>
      <c r="D11" s="9">
        <f>SUM(D2:D9)</f>
        <v>6215464</v>
      </c>
      <c r="E11" s="9">
        <f>SUM(E2:E9)</f>
        <v>0</v>
      </c>
      <c r="F11" s="10">
        <f>(E11/D11)-1</f>
        <v>-1</v>
      </c>
    </row>
    <row r="13" spans="1:7" x14ac:dyDescent="0.2">
      <c r="B13" s="2"/>
      <c r="C13" s="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Bar Chart Query</vt:lpstr>
      <vt:lpstr>Buildings Bar Chart</vt:lpstr>
      <vt:lpstr>District Bar Chart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ABS_Sager</cp:lastModifiedBy>
  <cp:lastPrinted>2017-08-14T16:44:34Z</cp:lastPrinted>
  <dcterms:created xsi:type="dcterms:W3CDTF">1999-08-26T03:31:09Z</dcterms:created>
  <dcterms:modified xsi:type="dcterms:W3CDTF">2017-11-09T19:42:39Z</dcterms:modified>
</cp:coreProperties>
</file>